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inanzverwaltung\Steueramt\Fachbereich Steuerverwaltung\Übernachtungssteuer\Formulare und Satzungen\"/>
    </mc:Choice>
  </mc:AlternateContent>
  <xr:revisionPtr revIDLastSave="0" documentId="13_ncr:1_{0234EC6E-005C-4F0E-8D2E-6D9B7880C619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Abrechnung" sheetId="1" r:id="rId1"/>
    <sheet name="Dropdown Menü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1" i="1"/>
  <c r="G27" i="1"/>
  <c r="F53" i="1" l="1"/>
  <c r="G53" i="1" l="1"/>
</calcChain>
</file>

<file path=xl/sharedStrings.xml><?xml version="1.0" encoding="utf-8"?>
<sst xmlns="http://schemas.openxmlformats.org/spreadsheetml/2006/main" count="38" uniqueCount="30">
  <si>
    <t>Gemeinde Lohfelden</t>
  </si>
  <si>
    <t>Finanzen und Bürger</t>
  </si>
  <si>
    <t>34253 Lohfelden</t>
  </si>
  <si>
    <t>Anmeldezeitraum</t>
  </si>
  <si>
    <t>1. Quartal</t>
  </si>
  <si>
    <t>2. Quartal</t>
  </si>
  <si>
    <t>3. Quartal</t>
  </si>
  <si>
    <t>4. Quartal</t>
  </si>
  <si>
    <t>Jahr</t>
  </si>
  <si>
    <t>Korrektur</t>
  </si>
  <si>
    <t>nein</t>
  </si>
  <si>
    <t>ja</t>
  </si>
  <si>
    <t>Anzahl der steuerpflichtigen Beherbergungen:</t>
  </si>
  <si>
    <t>Ort, Datum</t>
  </si>
  <si>
    <t xml:space="preserve">Unterschrift </t>
  </si>
  <si>
    <t>- bitte auswählen -</t>
  </si>
  <si>
    <t>Steuerpflichtiger:</t>
  </si>
  <si>
    <t xml:space="preserve">     (Absender)</t>
  </si>
  <si>
    <t>Anzahl aller beherbergten Personen</t>
  </si>
  <si>
    <t>Aus der Anmeldung ergibt sich folgende Steuerzahllast:</t>
  </si>
  <si>
    <t>Für den oben angegebenen Zeitraum wird folgende Erklärung abgegeben:</t>
  </si>
  <si>
    <t>Mit der Unterschrift bestätige ich die Vollständigkeit sowie die Richtigkeit der von mir abgegeben Steueranmeldung.</t>
  </si>
  <si>
    <t xml:space="preserve">Bitte überweisen Sie die Steuer an eines der beiden folgenden Konten der Gemeinde Lohfelden: </t>
  </si>
  <si>
    <t>Dr.-Walter-Lübcke-Platz 1</t>
  </si>
  <si>
    <t xml:space="preserve">Gesamtanzahl der Beherbergungen </t>
  </si>
  <si>
    <t>Anzahl aller Beherbergungen in Tagen/Nächten</t>
  </si>
  <si>
    <t>Die Steueranmeldung und Zahlung ist fällig bis zum:</t>
  </si>
  <si>
    <t>Max Muster Hotel (Inh. Maxima Muster)</t>
  </si>
  <si>
    <t>Mustermanngasse 1</t>
  </si>
  <si>
    <t>Steuernummer: …..............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</si>
</sst>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7]d/\ mmm/;@"/>
  </numFmts>
  <fonts count="13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u val="double"/>
      <sz val="10"/>
      <color theme="1"/>
      <name val="Verdana"/>
      <family val="2"/>
    </font>
    <font>
      <b/>
      <u val="double"/>
      <sz val="12"/>
      <color theme="1"/>
      <name val="Verdana"/>
      <family val="2"/>
    </font>
    <font>
      <i/>
      <sz val="10"/>
      <color theme="1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1" xfId="0" applyFont="1" applyBorder="1"/>
    <xf numFmtId="0" fontId="4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4" fillId="0" borderId="0" xfId="0" quotePrefix="1" applyFont="1"/>
    <xf numFmtId="164" fontId="9" fillId="0" borderId="0" xfId="0" applyNumberFormat="1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5" fillId="0" borderId="0" xfId="0" applyFont="1" applyAlignment="1">
      <alignment horizontal="left" vertical="top" wrapText="1"/>
    </xf>
    <xf numFmtId="164" fontId="10" fillId="0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6</xdr:row>
      <xdr:rowOff>49356</xdr:rowOff>
    </xdr:to>
    <xdr:pic>
      <xdr:nvPicPr>
        <xdr:cNvPr id="2" name="Grafik 1" descr="H:\Mary\Privat\Lohfelde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3:G56"/>
  <sheetViews>
    <sheetView tabSelected="1" zoomScaleNormal="100" zoomScalePageLayoutView="110" workbookViewId="0">
      <selection activeCell="G31" sqref="G31"/>
    </sheetView>
  </sheetViews>
  <sheetFormatPr baseColWidth="10" defaultRowHeight="12.75" x14ac:dyDescent="0.2"/>
  <cols>
    <col min="1" max="1" width="11" style="5"/>
    <col min="2" max="2" width="12.25" style="5" customWidth="1"/>
    <col min="3" max="3" width="7.375" style="5" customWidth="1"/>
    <col min="4" max="4" width="11" style="5"/>
    <col min="5" max="5" width="6" style="5" customWidth="1"/>
    <col min="6" max="6" width="15.875" style="5" customWidth="1"/>
    <col min="7" max="16384" width="11" style="5"/>
  </cols>
  <sheetData>
    <row r="3" spans="1:7" x14ac:dyDescent="0.2">
      <c r="D3" s="14" t="s">
        <v>16</v>
      </c>
      <c r="E3" s="30" t="s">
        <v>29</v>
      </c>
      <c r="F3" s="30"/>
      <c r="G3" s="30"/>
    </row>
    <row r="4" spans="1:7" x14ac:dyDescent="0.2">
      <c r="C4" s="22" t="s">
        <v>17</v>
      </c>
    </row>
    <row r="5" spans="1:7" x14ac:dyDescent="0.2">
      <c r="E5" s="31" t="s">
        <v>27</v>
      </c>
      <c r="F5" s="31"/>
      <c r="G5" s="31"/>
    </row>
    <row r="7" spans="1:7" x14ac:dyDescent="0.2">
      <c r="E7" s="31" t="s">
        <v>28</v>
      </c>
      <c r="F7" s="31"/>
      <c r="G7" s="31"/>
    </row>
    <row r="9" spans="1:7" x14ac:dyDescent="0.2">
      <c r="E9" s="31" t="s">
        <v>2</v>
      </c>
      <c r="F9" s="31"/>
      <c r="G9" s="31"/>
    </row>
    <row r="10" spans="1:7" ht="14.25" customHeight="1" x14ac:dyDescent="0.2">
      <c r="A10" s="1" t="s">
        <v>0</v>
      </c>
    </row>
    <row r="11" spans="1:7" ht="14.25" x14ac:dyDescent="0.2">
      <c r="A11" s="2" t="s">
        <v>1</v>
      </c>
      <c r="E11" s="3" t="s">
        <v>3</v>
      </c>
      <c r="G11" s="20" t="s">
        <v>6</v>
      </c>
    </row>
    <row r="12" spans="1:7" ht="14.25" x14ac:dyDescent="0.2">
      <c r="A12" s="2" t="s">
        <v>23</v>
      </c>
      <c r="E12" s="3" t="s">
        <v>8</v>
      </c>
      <c r="G12" s="20">
        <v>2025</v>
      </c>
    </row>
    <row r="13" spans="1:7" ht="14.25" customHeight="1" x14ac:dyDescent="0.2">
      <c r="A13" s="2" t="s">
        <v>2</v>
      </c>
    </row>
    <row r="14" spans="1:7" x14ac:dyDescent="0.2">
      <c r="E14" s="3" t="s">
        <v>9</v>
      </c>
      <c r="G14" s="21" t="s">
        <v>10</v>
      </c>
    </row>
    <row r="15" spans="1:7" x14ac:dyDescent="0.2">
      <c r="A15" s="6"/>
    </row>
    <row r="16" spans="1:7" x14ac:dyDescent="0.2">
      <c r="A16" s="6"/>
    </row>
    <row r="17" spans="1:7" ht="12.75" customHeight="1" x14ac:dyDescent="0.2">
      <c r="A17" s="6"/>
    </row>
    <row r="20" spans="1:7" ht="12.75" customHeight="1" x14ac:dyDescent="0.2"/>
    <row r="21" spans="1:7" ht="11.25" customHeight="1" x14ac:dyDescent="0.2">
      <c r="A21" s="5" t="s">
        <v>20</v>
      </c>
    </row>
    <row r="22" spans="1:7" x14ac:dyDescent="0.2">
      <c r="G22" s="9"/>
    </row>
    <row r="23" spans="1:7" x14ac:dyDescent="0.2">
      <c r="A23" s="5" t="s">
        <v>18</v>
      </c>
      <c r="G23" s="21"/>
    </row>
    <row r="24" spans="1:7" x14ac:dyDescent="0.2">
      <c r="G24" s="9"/>
    </row>
    <row r="25" spans="1:7" x14ac:dyDescent="0.2">
      <c r="A25" s="5" t="s">
        <v>25</v>
      </c>
      <c r="G25" s="21"/>
    </row>
    <row r="26" spans="1:7" ht="12.75" customHeight="1" x14ac:dyDescent="0.2">
      <c r="G26" s="10"/>
    </row>
    <row r="27" spans="1:7" ht="12.75" hidden="1" customHeight="1" x14ac:dyDescent="0.2">
      <c r="A27" s="3" t="s">
        <v>24</v>
      </c>
      <c r="B27" s="3"/>
      <c r="C27" s="3"/>
      <c r="G27" s="19">
        <f>G25</f>
        <v>0</v>
      </c>
    </row>
    <row r="28" spans="1:7" x14ac:dyDescent="0.2">
      <c r="G28" s="9"/>
    </row>
    <row r="29" spans="1:7" s="24" customFormat="1" x14ac:dyDescent="0.2">
      <c r="G29" s="25"/>
    </row>
    <row r="30" spans="1:7" s="24" customFormat="1" x14ac:dyDescent="0.2">
      <c r="G30" s="25"/>
    </row>
    <row r="31" spans="1:7" ht="12.75" customHeight="1" x14ac:dyDescent="0.2">
      <c r="A31" s="3" t="s">
        <v>12</v>
      </c>
      <c r="G31" s="11">
        <f>G25</f>
        <v>0</v>
      </c>
    </row>
    <row r="32" spans="1:7" s="24" customFormat="1" x14ac:dyDescent="0.2">
      <c r="A32" s="26"/>
      <c r="G32" s="10"/>
    </row>
    <row r="33" spans="1:7" x14ac:dyDescent="0.2">
      <c r="B33" s="3"/>
      <c r="C33" s="3"/>
      <c r="D33" s="3"/>
    </row>
    <row r="34" spans="1:7" ht="15.75" thickBot="1" x14ac:dyDescent="0.25">
      <c r="A34" s="3" t="s">
        <v>19</v>
      </c>
      <c r="G34" s="28">
        <f>IF( G31&lt;0,"Fehler! Die Gesamtanzahl der Beherbergungen ist kleiner als die Summe der Einzelwerte!",G31*2.5)</f>
        <v>0</v>
      </c>
    </row>
    <row r="35" spans="1:7" ht="13.5" customHeight="1" thickTop="1" x14ac:dyDescent="0.2"/>
    <row r="36" spans="1:7" ht="12.75" customHeight="1" x14ac:dyDescent="0.2">
      <c r="E36" s="23"/>
      <c r="G36" s="23"/>
    </row>
    <row r="37" spans="1:7" s="24" customFormat="1" x14ac:dyDescent="0.2">
      <c r="G37" s="25"/>
    </row>
    <row r="38" spans="1:7" x14ac:dyDescent="0.2">
      <c r="G38" s="9"/>
    </row>
    <row r="39" spans="1:7" ht="13.5" customHeight="1" x14ac:dyDescent="0.2">
      <c r="D39" s="23"/>
      <c r="E39" s="23"/>
      <c r="F39" s="23"/>
      <c r="G39" s="23"/>
    </row>
    <row r="40" spans="1:7" ht="13.5" customHeight="1" x14ac:dyDescent="0.2"/>
    <row r="41" spans="1:7" ht="12.75" customHeight="1" x14ac:dyDescent="0.2">
      <c r="A41" s="33" t="s">
        <v>21</v>
      </c>
      <c r="B41" s="33"/>
      <c r="C41" s="33"/>
      <c r="D41" s="33"/>
      <c r="E41" s="33"/>
      <c r="F41" s="33"/>
      <c r="G41" s="33"/>
    </row>
    <row r="42" spans="1:7" ht="12.75" customHeight="1" x14ac:dyDescent="0.2">
      <c r="A42" s="33"/>
      <c r="B42" s="33"/>
      <c r="C42" s="33"/>
      <c r="D42" s="33"/>
      <c r="E42" s="33"/>
      <c r="F42" s="33"/>
      <c r="G42" s="33"/>
    </row>
    <row r="43" spans="1:7" ht="12.75" customHeight="1" x14ac:dyDescent="0.2">
      <c r="A43" s="27"/>
      <c r="B43" s="27"/>
      <c r="C43" s="27"/>
      <c r="D43" s="27"/>
      <c r="E43" s="27"/>
      <c r="F43" s="27"/>
      <c r="G43" s="27"/>
    </row>
    <row r="44" spans="1:7" ht="12.75" customHeight="1" x14ac:dyDescent="0.2"/>
    <row r="45" spans="1:7" x14ac:dyDescent="0.2">
      <c r="A45" s="32"/>
      <c r="B45" s="32"/>
      <c r="C45" s="32"/>
      <c r="E45" s="7"/>
      <c r="F45" s="7"/>
      <c r="G45" s="7"/>
    </row>
    <row r="46" spans="1:7" x14ac:dyDescent="0.2">
      <c r="A46" s="8" t="s">
        <v>13</v>
      </c>
      <c r="B46" s="8"/>
      <c r="C46" s="8"/>
      <c r="D46" s="8"/>
      <c r="E46" s="8" t="s">
        <v>14</v>
      </c>
    </row>
    <row r="47" spans="1:7" x14ac:dyDescent="0.2">
      <c r="A47" s="8"/>
      <c r="B47" s="8"/>
      <c r="C47" s="8"/>
      <c r="D47" s="8"/>
      <c r="E47" s="8"/>
    </row>
    <row r="48" spans="1:7" x14ac:dyDescent="0.2">
      <c r="A48" s="8"/>
      <c r="B48" s="8"/>
      <c r="C48" s="8"/>
      <c r="D48" s="8"/>
      <c r="E48" s="8"/>
    </row>
    <row r="49" spans="1:7" x14ac:dyDescent="0.2">
      <c r="A49" s="8"/>
      <c r="B49" s="8"/>
      <c r="C49" s="8"/>
      <c r="D49" s="8"/>
      <c r="E49" s="8"/>
    </row>
    <row r="50" spans="1:7" x14ac:dyDescent="0.2">
      <c r="A50" s="8"/>
      <c r="B50" s="8"/>
      <c r="C50" s="8"/>
      <c r="D50" s="8"/>
      <c r="E50" s="8"/>
    </row>
    <row r="53" spans="1:7" x14ac:dyDescent="0.2">
      <c r="A53" s="15" t="s">
        <v>26</v>
      </c>
      <c r="B53" s="15"/>
      <c r="C53" s="15"/>
      <c r="D53" s="15"/>
      <c r="E53" s="16"/>
      <c r="F53" s="17">
        <f>VLOOKUP(G11,'Dropdown Menü'!A3:E6,4,TRUE)</f>
        <v>43753</v>
      </c>
      <c r="G53" s="18">
        <f>IF(G11="4. Quartal",G12+1,G12)</f>
        <v>2025</v>
      </c>
    </row>
    <row r="55" spans="1:7" x14ac:dyDescent="0.2">
      <c r="A55" s="29" t="s">
        <v>22</v>
      </c>
      <c r="B55" s="29"/>
      <c r="C55" s="29"/>
      <c r="D55" s="29"/>
      <c r="E55" s="29"/>
      <c r="F55" s="29"/>
      <c r="G55" s="29"/>
    </row>
    <row r="56" spans="1:7" x14ac:dyDescent="0.2">
      <c r="A56" s="29"/>
      <c r="B56" s="29"/>
      <c r="C56" s="29"/>
      <c r="D56" s="29"/>
      <c r="E56" s="29"/>
      <c r="F56" s="29"/>
      <c r="G56" s="29"/>
    </row>
  </sheetData>
  <sheetProtection selectLockedCells="1"/>
  <mergeCells count="7">
    <mergeCell ref="A55:G56"/>
    <mergeCell ref="E3:G3"/>
    <mergeCell ref="E5:G5"/>
    <mergeCell ref="E7:G7"/>
    <mergeCell ref="E9:G9"/>
    <mergeCell ref="A45:C45"/>
    <mergeCell ref="A41:G42"/>
  </mergeCells>
  <pageMargins left="0.7" right="0.47348484848484851" top="0.78740157499999996" bottom="0.64393939393939392" header="0.3" footer="0.3"/>
  <pageSetup paperSize="9" orientation="portrait" r:id="rId1"/>
  <headerFooter>
    <oddHeader>&amp;C&amp;"Verdana,Fett"&amp;14Anmeldung
Übernachtungssteuer</oddHeader>
    <oddFooter xml:space="preserve">&amp;L&amp;"Verdana,Kursiv"Kasseler Sparkasse          IBAN: DE12 5205 0353 0208 0006 08  BIC: HELADEF1KAS 
Raiffeisenbank Baunatal   IBAN: DE33 5206 4156 0007 1071 53  BIC: GENODEF1BTA&amp;C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'Dropdown Menü'!$B$2:$B$9</xm:f>
          </x14:formula1>
          <xm:sqref>G12</xm:sqref>
        </x14:dataValidation>
        <x14:dataValidation type="list" allowBlank="1" showInputMessage="1" showErrorMessage="1" xr:uid="{00000000-0002-0000-0000-000001000000}">
          <x14:formula1>
            <xm:f>'Dropdown Menü'!$A$2:$A$6</xm:f>
          </x14:formula1>
          <xm:sqref>G11</xm:sqref>
        </x14:dataValidation>
        <x14:dataValidation type="list" allowBlank="1" showInputMessage="1" showErrorMessage="1" xr:uid="{00000000-0002-0000-0000-000002000000}">
          <x14:formula1>
            <xm:f>'Dropdown Menü'!$C$3:$C$4</xm:f>
          </x14:formula1>
          <xm:sqref>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34"/>
  <sheetViews>
    <sheetView workbookViewId="0">
      <selection activeCell="B9" sqref="B9"/>
    </sheetView>
  </sheetViews>
  <sheetFormatPr baseColWidth="10" defaultRowHeight="12.75" x14ac:dyDescent="0.2"/>
  <cols>
    <col min="1" max="1" width="14.75" bestFit="1" customWidth="1"/>
    <col min="4" max="4" width="11" style="12"/>
  </cols>
  <sheetData>
    <row r="1" spans="1:4" x14ac:dyDescent="0.2">
      <c r="A1" s="4" t="s">
        <v>3</v>
      </c>
      <c r="B1" s="4" t="s">
        <v>8</v>
      </c>
      <c r="C1" s="4" t="s">
        <v>9</v>
      </c>
    </row>
    <row r="2" spans="1:4" x14ac:dyDescent="0.2">
      <c r="A2" s="13" t="s">
        <v>15</v>
      </c>
      <c r="B2" s="13" t="s">
        <v>15</v>
      </c>
      <c r="C2" s="13" t="s">
        <v>15</v>
      </c>
    </row>
    <row r="3" spans="1:4" x14ac:dyDescent="0.2">
      <c r="A3" t="s">
        <v>4</v>
      </c>
      <c r="B3">
        <v>2019</v>
      </c>
      <c r="C3" t="s">
        <v>10</v>
      </c>
      <c r="D3" s="12">
        <v>43570</v>
      </c>
    </row>
    <row r="4" spans="1:4" x14ac:dyDescent="0.2">
      <c r="A4" t="s">
        <v>5</v>
      </c>
      <c r="B4">
        <v>2020</v>
      </c>
      <c r="C4" t="s">
        <v>11</v>
      </c>
      <c r="D4" s="12">
        <v>43661</v>
      </c>
    </row>
    <row r="5" spans="1:4" x14ac:dyDescent="0.2">
      <c r="A5" t="s">
        <v>6</v>
      </c>
      <c r="B5">
        <v>2021</v>
      </c>
      <c r="D5" s="12">
        <v>43753</v>
      </c>
    </row>
    <row r="6" spans="1:4" x14ac:dyDescent="0.2">
      <c r="A6" t="s">
        <v>7</v>
      </c>
      <c r="B6">
        <v>2022</v>
      </c>
      <c r="D6" s="12">
        <v>43480</v>
      </c>
    </row>
    <row r="7" spans="1:4" x14ac:dyDescent="0.2">
      <c r="B7">
        <v>2023</v>
      </c>
    </row>
    <row r="8" spans="1:4" x14ac:dyDescent="0.2">
      <c r="B8">
        <v>2024</v>
      </c>
    </row>
    <row r="9" spans="1:4" x14ac:dyDescent="0.2">
      <c r="B9">
        <v>2025</v>
      </c>
    </row>
    <row r="10" spans="1:4" x14ac:dyDescent="0.2">
      <c r="B10">
        <v>2026</v>
      </c>
    </row>
    <row r="11" spans="1:4" x14ac:dyDescent="0.2">
      <c r="B11">
        <v>2027</v>
      </c>
    </row>
    <row r="12" spans="1:4" x14ac:dyDescent="0.2">
      <c r="B12">
        <v>2028</v>
      </c>
    </row>
    <row r="13" spans="1:4" x14ac:dyDescent="0.2">
      <c r="B13">
        <v>2029</v>
      </c>
    </row>
    <row r="14" spans="1:4" x14ac:dyDescent="0.2">
      <c r="B14">
        <v>2030</v>
      </c>
    </row>
    <row r="15" spans="1:4" x14ac:dyDescent="0.2">
      <c r="B15">
        <v>2031</v>
      </c>
    </row>
    <row r="16" spans="1:4" x14ac:dyDescent="0.2">
      <c r="B16">
        <v>2032</v>
      </c>
    </row>
    <row r="17" spans="2:2" x14ac:dyDescent="0.2">
      <c r="B17">
        <v>2033</v>
      </c>
    </row>
    <row r="18" spans="2:2" x14ac:dyDescent="0.2">
      <c r="B18">
        <v>2034</v>
      </c>
    </row>
    <row r="19" spans="2:2" x14ac:dyDescent="0.2">
      <c r="B19">
        <v>2035</v>
      </c>
    </row>
    <row r="20" spans="2:2" x14ac:dyDescent="0.2">
      <c r="B20">
        <v>2036</v>
      </c>
    </row>
    <row r="21" spans="2:2" x14ac:dyDescent="0.2">
      <c r="B21">
        <v>2037</v>
      </c>
    </row>
    <row r="22" spans="2:2" x14ac:dyDescent="0.2">
      <c r="B22">
        <v>2038</v>
      </c>
    </row>
    <row r="23" spans="2:2" x14ac:dyDescent="0.2">
      <c r="B23">
        <v>2039</v>
      </c>
    </row>
    <row r="24" spans="2:2" x14ac:dyDescent="0.2">
      <c r="B24">
        <v>2040</v>
      </c>
    </row>
    <row r="25" spans="2:2" x14ac:dyDescent="0.2">
      <c r="B25">
        <v>2041</v>
      </c>
    </row>
    <row r="26" spans="2:2" x14ac:dyDescent="0.2">
      <c r="B26">
        <v>2042</v>
      </c>
    </row>
    <row r="27" spans="2:2" x14ac:dyDescent="0.2">
      <c r="B27">
        <v>2043</v>
      </c>
    </row>
    <row r="28" spans="2:2" x14ac:dyDescent="0.2">
      <c r="B28">
        <v>2044</v>
      </c>
    </row>
    <row r="29" spans="2:2" x14ac:dyDescent="0.2">
      <c r="B29">
        <v>2045</v>
      </c>
    </row>
    <row r="30" spans="2:2" x14ac:dyDescent="0.2">
      <c r="B30">
        <v>2046</v>
      </c>
    </row>
    <row r="31" spans="2:2" x14ac:dyDescent="0.2">
      <c r="B31">
        <v>2047</v>
      </c>
    </row>
    <row r="32" spans="2:2" x14ac:dyDescent="0.2">
      <c r="B32">
        <v>2048</v>
      </c>
    </row>
    <row r="33" spans="2:2" x14ac:dyDescent="0.2">
      <c r="B33">
        <v>2049</v>
      </c>
    </row>
    <row r="34" spans="2:2" x14ac:dyDescent="0.2">
      <c r="B34">
        <v>2050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</vt:lpstr>
      <vt:lpstr>Dropdown Menü</vt:lpstr>
    </vt:vector>
  </TitlesOfParts>
  <Company>ekom21 - KGRZ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Thielmann, Anne-Maria</dc:creator>
  <cp:lastModifiedBy>Keskin, Engin</cp:lastModifiedBy>
  <cp:lastPrinted>2025-04-17T06:14:21Z</cp:lastPrinted>
  <dcterms:created xsi:type="dcterms:W3CDTF">2019-05-03T09:48:28Z</dcterms:created>
  <dcterms:modified xsi:type="dcterms:W3CDTF">2025-10-15T12:50:09Z</dcterms:modified>
</cp:coreProperties>
</file>